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LDF\"/>
    </mc:Choice>
  </mc:AlternateContent>
  <xr:revisionPtr revIDLastSave="0" documentId="13_ncr:1_{2376F4A9-F2BB-42C3-B2A6-72B7F18880D4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<sst xmlns="http://schemas.openxmlformats.org/spreadsheetml/2006/main" count="37" uniqueCount="27">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</sst>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114300</xdr:rowOff>
    </xdr:from>
    <xdr:to>
      <xdr:col>1</xdr:col>
      <xdr:colOff>1960984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BCB4B-DCBB-53F2-0CA7-AE845E602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6" y="304800"/>
          <a:ext cx="1894308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M31" sqref="M31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6" t="s">
        <v>25</v>
      </c>
      <c r="C2" s="27"/>
      <c r="D2" s="27"/>
      <c r="E2" s="27"/>
      <c r="F2" s="27"/>
      <c r="G2" s="27"/>
      <c r="H2" s="28"/>
      <c r="I2" s="1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26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19" t="s">
        <v>4</v>
      </c>
      <c r="C7" s="21" t="s">
        <v>5</v>
      </c>
      <c r="D7" s="22"/>
      <c r="E7" s="22"/>
      <c r="F7" s="22"/>
      <c r="G7" s="23"/>
      <c r="H7" s="24" t="s">
        <v>6</v>
      </c>
    </row>
    <row r="8" spans="2:9" ht="24.75" thickBot="1" x14ac:dyDescent="0.3">
      <c r="B8" s="20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5"/>
    </row>
    <row r="9" spans="2:9" x14ac:dyDescent="0.25">
      <c r="B9" s="3" t="s">
        <v>12</v>
      </c>
      <c r="C9" s="4">
        <f>SUM(C10:C12,C15,C16,C19)</f>
        <v>1993166997.8399999</v>
      </c>
      <c r="D9" s="4">
        <f t="shared" ref="D9:H9" si="0">SUM(D10:D12,D15,D16,D19)</f>
        <v>42201100.509999961</v>
      </c>
      <c r="E9" s="14">
        <f t="shared" si="0"/>
        <v>2035368098.3499999</v>
      </c>
      <c r="F9" s="4">
        <f t="shared" si="0"/>
        <v>2035368098.3500004</v>
      </c>
      <c r="G9" s="4">
        <f t="shared" si="0"/>
        <v>2032097607.1500001</v>
      </c>
      <c r="H9" s="14">
        <f t="shared" si="0"/>
        <v>0</v>
      </c>
    </row>
    <row r="10" spans="2:9" ht="24" x14ac:dyDescent="0.25">
      <c r="B10" s="7" t="s">
        <v>13</v>
      </c>
      <c r="C10" s="13">
        <v>1487216758.8199999</v>
      </c>
      <c r="D10" s="13">
        <v>-13087506.710000038</v>
      </c>
      <c r="E10" s="15">
        <f>C10+D10</f>
        <v>1474129252.1099999</v>
      </c>
      <c r="F10" s="13">
        <v>1474129252.1100001</v>
      </c>
      <c r="G10" s="13">
        <v>1470858760.9100001</v>
      </c>
      <c r="H10" s="15">
        <f>E10-F10</f>
        <v>0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481776669.73000002</v>
      </c>
      <c r="D15" s="13">
        <v>1217218.8799999952</v>
      </c>
      <c r="E15" s="15">
        <f t="shared" si="1"/>
        <v>482993888.61000001</v>
      </c>
      <c r="F15" s="13">
        <v>482993888.61000001</v>
      </c>
      <c r="G15" s="13">
        <v>482993888.61000001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24173569.289999999</v>
      </c>
      <c r="D19" s="13">
        <v>54071388.340000004</v>
      </c>
      <c r="E19" s="15">
        <f t="shared" si="5"/>
        <v>78244957.629999995</v>
      </c>
      <c r="F19" s="13">
        <v>78244957.629999995</v>
      </c>
      <c r="G19" s="13">
        <v>78244957.629999995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92474504.140000001</v>
      </c>
      <c r="D21" s="4">
        <f t="shared" ref="D21:H21" si="6">SUM(D22:D24,D27,D28,D31)</f>
        <v>1062167.1399999857</v>
      </c>
      <c r="E21" s="14">
        <f t="shared" si="6"/>
        <v>93536671.279999986</v>
      </c>
      <c r="F21" s="4">
        <f t="shared" si="6"/>
        <v>93536671.280000001</v>
      </c>
      <c r="G21" s="4">
        <f t="shared" si="6"/>
        <v>84461055.25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92474504.140000001</v>
      </c>
      <c r="D27" s="13">
        <v>1062167.1399999857</v>
      </c>
      <c r="E27" s="15">
        <f>C27+D27</f>
        <v>93536671.279999986</v>
      </c>
      <c r="F27" s="13">
        <v>93536671.280000001</v>
      </c>
      <c r="G27" s="13">
        <v>84461055.25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2085641501.98</v>
      </c>
      <c r="D32" s="10">
        <f t="shared" ref="D32:H32" si="10">SUM(D9,D21)</f>
        <v>43263267.649999946</v>
      </c>
      <c r="E32" s="17">
        <f t="shared" si="10"/>
        <v>2128904769.6299999</v>
      </c>
      <c r="F32" s="10">
        <f t="shared" si="10"/>
        <v>2128904769.6300004</v>
      </c>
      <c r="G32" s="10">
        <f t="shared" si="10"/>
        <v>2116558662.4000001</v>
      </c>
      <c r="H32" s="17">
        <f t="shared" si="10"/>
        <v>0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2024-04-23T15:14:32Z</cp:lastPrinted>
  <dcterms:created xsi:type="dcterms:W3CDTF">2020-01-08T22:30:53Z</dcterms:created>
  <dcterms:modified xsi:type="dcterms:W3CDTF">2025-01-27T18:09:16Z</dcterms:modified>
</cp:coreProperties>
</file>